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тмц!$A$1:$AJ$62</definedName>
  </definedNames>
  <calcPr calcId="145621"/>
</workbook>
</file>

<file path=xl/calcChain.xml><?xml version="1.0" encoding="utf-8"?>
<calcChain xmlns="http://schemas.openxmlformats.org/spreadsheetml/2006/main">
  <c r="AI40" i="4" l="1"/>
  <c r="AI41" i="4"/>
  <c r="AI42" i="4"/>
  <c r="AI43" i="4"/>
  <c r="AI44" i="4"/>
  <c r="AI45" i="4"/>
  <c r="AI9" i="4"/>
  <c r="AG40" i="4"/>
  <c r="AG41" i="4"/>
  <c r="AG42" i="4"/>
  <c r="AG43" i="4"/>
  <c r="AG44" i="4"/>
  <c r="AG45" i="4"/>
  <c r="AG9" i="4"/>
  <c r="AG46" i="4" l="1"/>
  <c r="AI46" i="4"/>
</calcChain>
</file>

<file path=xl/sharedStrings.xml><?xml version="1.0" encoding="utf-8"?>
<sst xmlns="http://schemas.openxmlformats.org/spreadsheetml/2006/main" count="422" uniqueCount="182">
  <si>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</si>
  <si>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</si>
  <si>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</si>
  <si>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</si>
  <si>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</si>
  <si>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</si>
  <si>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</si>
  <si>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</si>
  <si>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</si>
  <si>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</si>
  <si>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</si>
  <si>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</si>
  <si>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</si>
  <si>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</si>
  <si>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</si>
  <si>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</si>
  <si>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</si>
  <si>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</si>
  <si>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</si>
  <si>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</si>
  <si>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</si>
  <si>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</si>
  <si>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</si>
  <si>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</si>
  <si>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</si>
  <si>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</si>
  <si>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</si>
  <si>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</si>
  <si>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</si>
  <si>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</si>
  <si>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</si>
  <si>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</si>
  <si>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</si>
  <si>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</si>
  <si>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</si>
  <si>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</si>
  <si>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</si>
  <si>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</si>
  <si>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</si>
  <si>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</si>
  <si>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</si>
  <si>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</si>
  <si>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</si>
  <si>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</si>
  <si>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</si>
  <si>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</si>
  <si>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</si>
  <si>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</si>
  <si>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</si>
  <si>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</si>
  <si>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</si>
  <si>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</si>
  <si>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</si>
  <si>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</si>
  <si>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</si>
  <si>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</si>
  <si>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45.31.1</t>
  </si>
  <si>
    <t>В период с 01.01.2022 по 31.12.2022 (по потребности)</t>
  </si>
  <si>
    <t>*Начальная (максимальная) цена договора неизменна. 
Предметом оценки предложений участников закупки являются единичные расценки на товар</t>
  </si>
  <si>
    <t>19.20.29.119</t>
  </si>
  <si>
    <t>19.20.1</t>
  </si>
  <si>
    <t>БА000004</t>
  </si>
  <si>
    <t>Масло гидравлическое ВМГЗ</t>
  </si>
  <si>
    <t>ТУ 38.101479-86</t>
  </si>
  <si>
    <t>л</t>
  </si>
  <si>
    <t>19.20.29.120</t>
  </si>
  <si>
    <t>19.20.9</t>
  </si>
  <si>
    <t>БА000009</t>
  </si>
  <si>
    <t>Масло гидравлическое SHELL TELLUS S2 V 46 (20 л)</t>
  </si>
  <si>
    <t>ОЛ</t>
  </si>
  <si>
    <t>19.20.29.130</t>
  </si>
  <si>
    <t>БА000010</t>
  </si>
  <si>
    <t>Масло индустриальное И-20А</t>
  </si>
  <si>
    <t>ГОСТ 20799-88</t>
  </si>
  <si>
    <t>БА000012</t>
  </si>
  <si>
    <t>Масло индустриальное И-40А</t>
  </si>
  <si>
    <t>ГОСТ 17479.1-85</t>
  </si>
  <si>
    <t>19.20.29.150</t>
  </si>
  <si>
    <t>46.71.9</t>
  </si>
  <si>
    <t>БА000033</t>
  </si>
  <si>
    <t>Масло трансмиссионное SAE 75W90 API GL-5</t>
  </si>
  <si>
    <t>ГОСТ 23652-79</t>
  </si>
  <si>
    <t>19.20.29.230</t>
  </si>
  <si>
    <t>БА000047</t>
  </si>
  <si>
    <t>Смазка Литол-24</t>
  </si>
  <si>
    <t>21150-87</t>
  </si>
  <si>
    <t>кг</t>
  </si>
  <si>
    <t>БА000077</t>
  </si>
  <si>
    <t>Масло гидравлическое JCB GT HLP 32</t>
  </si>
  <si>
    <t>17479.3-85</t>
  </si>
  <si>
    <t>БА000088</t>
  </si>
  <si>
    <t>Масло трансмиссионное ТЭП-15</t>
  </si>
  <si>
    <t>19.20.29.111</t>
  </si>
  <si>
    <t>БА000096</t>
  </si>
  <si>
    <t>Масло моторное М-8В</t>
  </si>
  <si>
    <t>БА000122</t>
  </si>
  <si>
    <t>Масло моторное для дизельных двигателей М10Г2К</t>
  </si>
  <si>
    <t>ГОСТ 8581-78</t>
  </si>
  <si>
    <t>БА000124</t>
  </si>
  <si>
    <t>Масло моторное М10ДМ</t>
  </si>
  <si>
    <t>БА000131</t>
  </si>
  <si>
    <t>Масло моторное полусинтетическое дизельное ТУРБО "Лукойл Авангард Экстра" SAE 10w-40</t>
  </si>
  <si>
    <t>СТО-00044434-005-2005</t>
  </si>
  <si>
    <t>19.20.29.112</t>
  </si>
  <si>
    <t>БА000135</t>
  </si>
  <si>
    <t>Масло моторное 10w40</t>
  </si>
  <si>
    <t>ГОСТ</t>
  </si>
  <si>
    <t>19.20.29.114</t>
  </si>
  <si>
    <t>БА000137</t>
  </si>
  <si>
    <t>Масло моторное 5W-30</t>
  </si>
  <si>
    <t>БА000141</t>
  </si>
  <si>
    <t>Масло моторное Volvo 20 л</t>
  </si>
  <si>
    <t>БА000158</t>
  </si>
  <si>
    <t>Масло ТАД-17 10л(OILRIGHT)</t>
  </si>
  <si>
    <t>соответствует ГОСТ 23652-79</t>
  </si>
  <si>
    <t>БА000175</t>
  </si>
  <si>
    <t>Масло Shell Spirax S4 ATF HDX</t>
  </si>
  <si>
    <t>21743-76</t>
  </si>
  <si>
    <t>БА000177</t>
  </si>
  <si>
    <t>Масло ТНК ATF III для автоматической КПП</t>
  </si>
  <si>
    <t>ГОСТ 17479.3-85</t>
  </si>
  <si>
    <t>БА000209</t>
  </si>
  <si>
    <t>Масло JCB EP Transmission 10W 20 литров</t>
  </si>
  <si>
    <t>4000/2505 JCB</t>
  </si>
  <si>
    <t>БА000214</t>
  </si>
  <si>
    <t>Масло моторное "Toyota", синтетическое, класс вязкости 5W-30, 4 л</t>
  </si>
  <si>
    <t>ACEA</t>
  </si>
  <si>
    <t>БА000215</t>
  </si>
  <si>
    <t>Масло гидравлическое ТНК Гидравлик Зима 22 (20 л)</t>
  </si>
  <si>
    <t>ТУ 0253-010-79345251-2008</t>
  </si>
  <si>
    <t>БА000230</t>
  </si>
  <si>
    <t>Патрон со смазкой JCB HP 400 г</t>
  </si>
  <si>
    <t>БА000289</t>
  </si>
  <si>
    <t>Масло моторное Mobil Delvac MX Extra 10W-40 для дизельных двигателей</t>
  </si>
  <si>
    <t>27.20.24.000</t>
  </si>
  <si>
    <t>27.20.1</t>
  </si>
  <si>
    <t>ББ000004</t>
  </si>
  <si>
    <t>Электролит</t>
  </si>
  <si>
    <t>19.20.29.171</t>
  </si>
  <si>
    <t>19.20.2</t>
  </si>
  <si>
    <t>ББ000017</t>
  </si>
  <si>
    <t>Препарат аэрозольный ВД-40</t>
  </si>
  <si>
    <t>ГОСТ 19199-73</t>
  </si>
  <si>
    <t>ББ000026</t>
  </si>
  <si>
    <t>Тосол ОЖ-40</t>
  </si>
  <si>
    <t>ТУ 2422-186-0400 1396-2011</t>
  </si>
  <si>
    <t>ББ000029</t>
  </si>
  <si>
    <t>Шампунь для бесконт.мойки,20л</t>
  </si>
  <si>
    <t>Sintek или аналог</t>
  </si>
  <si>
    <t>ББ000031</t>
  </si>
  <si>
    <t>Незамерзающая жидкость, 5л</t>
  </si>
  <si>
    <t>Green Light или аналог</t>
  </si>
  <si>
    <t>19.20.21.500</t>
  </si>
  <si>
    <t>ББ000037</t>
  </si>
  <si>
    <t>Антифриз желтый 5 л</t>
  </si>
  <si>
    <t>ГОСТ 28084-89</t>
  </si>
  <si>
    <t>19.20.29.213</t>
  </si>
  <si>
    <t>ББ000041</t>
  </si>
  <si>
    <t>Антифриз красный 1 л</t>
  </si>
  <si>
    <t>ББ000047</t>
  </si>
  <si>
    <t>РОСДОТ-4 Super 910г Тосол Синтез // 15 жидкость тормозная</t>
  </si>
  <si>
    <t>ББ000057</t>
  </si>
  <si>
    <t>Антифриз зеленый</t>
  </si>
  <si>
    <t>45.32.12.000</t>
  </si>
  <si>
    <t>ЗЖ021624</t>
  </si>
  <si>
    <t>Кондиционер-очиститель для шин,спрей</t>
  </si>
  <si>
    <t>HG5331 или аналог</t>
  </si>
  <si>
    <t>ЗЖ031516</t>
  </si>
  <si>
    <t>Полироль для пластика</t>
  </si>
  <si>
    <t>RW2539 или аналог</t>
  </si>
  <si>
    <t>36.00.12.000</t>
  </si>
  <si>
    <t>36.00.1</t>
  </si>
  <si>
    <t>ИА000011</t>
  </si>
  <si>
    <t>Вода дистиллированная</t>
  </si>
  <si>
    <t>ГОСТ 6709-72</t>
  </si>
  <si>
    <t>ИА001126</t>
  </si>
  <si>
    <t>Очиститель кузова от насекомых ,битумных пятен 0,4 л</t>
  </si>
  <si>
    <t>FELIX или аналог</t>
  </si>
  <si>
    <t>БА000020</t>
  </si>
  <si>
    <t>Масло моторное SAE: 10W-30, API: SF/CC</t>
  </si>
  <si>
    <t>гост Р51634-2000</t>
  </si>
  <si>
    <t>672 721*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</si>
</sst>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2" fillId="3" borderId="9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7" fillId="3" borderId="9" xfId="0" applyNumberFormat="1" applyFont="1" applyFill="1" applyBorder="1" applyAlignment="1" applyProtection="1">
      <alignment horizontal="center" vertical="center" wrapText="1"/>
    </xf>
    <xf numFmtId="4" fontId="17" fillId="3" borderId="10" xfId="0" applyNumberFormat="1" applyFont="1" applyFill="1" applyBorder="1" applyAlignment="1" applyProtection="1">
      <alignment horizontal="center" vertical="center" wrapText="1"/>
    </xf>
    <xf numFmtId="4" fontId="17" fillId="3" borderId="1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7"/>
  <sheetViews>
    <sheetView tabSelected="1" view="pageBreakPreview" topLeftCell="A7" zoomScale="60" zoomScaleNormal="86" workbookViewId="0">
      <selection activeCell="Y9" sqref="Y9:Y4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6" width="27.140625" customWidth="1"/>
    <col min="27" max="28" width="14.5703125" customWidth="1"/>
    <col min="29" max="29" width="15.5703125" customWidth="1"/>
    <col min="30" max="30" width="16.28515625" customWidth="1"/>
    <col min="31" max="31" width="19" customWidth="1"/>
    <col min="32" max="32" width="19.28515625" customWidth="1"/>
    <col min="33" max="33" width="20" customWidth="1"/>
    <col min="34" max="35" width="18.42578125" customWidth="1"/>
    <col min="36" max="36" width="12.85546875" customWidth="1"/>
  </cols>
  <sheetData>
    <row r="1" spans="1:36" ht="18.75" customHeight="1" x14ac:dyDescent="0.2">
      <c r="AI1" s="17" t="s">
        <v>31</v>
      </c>
    </row>
    <row r="2" spans="1:36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28</v>
      </c>
      <c r="B3" s="11"/>
      <c r="C3" s="11"/>
      <c r="D3" s="48"/>
      <c r="E3" s="48"/>
      <c r="F3" s="48"/>
      <c r="G3" s="48"/>
      <c r="H3" s="48"/>
      <c r="I3" s="48"/>
      <c r="J3" s="48"/>
      <c r="K3" s="48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27</v>
      </c>
      <c r="B4" s="13"/>
      <c r="C4" s="13"/>
      <c r="D4" s="49"/>
      <c r="E4" s="49"/>
      <c r="F4" s="49"/>
      <c r="G4" s="49"/>
      <c r="H4" s="49"/>
      <c r="I4" s="49"/>
      <c r="J4" s="49"/>
      <c r="K4" s="49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40</v>
      </c>
      <c r="B5" s="13"/>
      <c r="C5" s="13"/>
      <c r="D5" s="49"/>
      <c r="E5" s="49"/>
      <c r="F5" s="49"/>
      <c r="G5" s="49"/>
      <c r="H5" s="49"/>
      <c r="I5" s="49"/>
      <c r="J5" s="49"/>
      <c r="K5" s="4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</row>
    <row r="7" spans="1:36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42" t="s">
        <v>29</v>
      </c>
      <c r="AA8" s="9" t="s">
        <v>4</v>
      </c>
      <c r="AB8" s="9" t="s">
        <v>42</v>
      </c>
      <c r="AC8" s="9" t="s">
        <v>30</v>
      </c>
      <c r="AD8" s="9" t="s">
        <v>2</v>
      </c>
      <c r="AE8" s="9" t="s">
        <v>3</v>
      </c>
      <c r="AF8" s="9" t="s">
        <v>36</v>
      </c>
      <c r="AG8" s="9" t="s">
        <v>37</v>
      </c>
      <c r="AH8" s="9" t="s">
        <v>38</v>
      </c>
      <c r="AI8" s="9" t="s">
        <v>39</v>
      </c>
      <c r="AJ8" s="9" t="s">
        <v>29</v>
      </c>
    </row>
    <row r="9" spans="1:36" ht="64.5" customHeight="1" x14ac:dyDescent="0.2">
      <c r="A9" s="41">
        <v>1</v>
      </c>
      <c r="B9" s="65" t="s">
        <v>59</v>
      </c>
      <c r="C9" s="65" t="s">
        <v>60</v>
      </c>
      <c r="D9" s="65" t="s">
        <v>61</v>
      </c>
      <c r="E9" s="45" t="s">
        <v>62</v>
      </c>
      <c r="F9" s="45" t="s">
        <v>63</v>
      </c>
      <c r="G9" s="45" t="s">
        <v>64</v>
      </c>
      <c r="H9" s="2" t="s">
        <v>52</v>
      </c>
      <c r="I9" s="2" t="s">
        <v>52</v>
      </c>
      <c r="J9" s="2" t="s">
        <v>53</v>
      </c>
      <c r="K9" s="44">
        <v>1</v>
      </c>
      <c r="L9" s="59" t="s">
        <v>57</v>
      </c>
      <c r="M9" s="60"/>
      <c r="N9" s="60"/>
      <c r="O9" s="60"/>
      <c r="P9" s="60"/>
      <c r="Q9" s="60"/>
      <c r="R9" s="60"/>
      <c r="S9" s="60"/>
      <c r="T9" s="60"/>
      <c r="U9" s="60"/>
      <c r="V9" s="60"/>
      <c r="W9" s="61"/>
      <c r="X9" s="43">
        <v>124.78</v>
      </c>
      <c r="Y9" s="67" t="s">
        <v>181</v>
      </c>
      <c r="Z9" s="62" t="s">
        <v>58</v>
      </c>
      <c r="AA9" s="9"/>
      <c r="AB9" s="9"/>
      <c r="AC9" s="9"/>
      <c r="AD9" s="9"/>
      <c r="AE9" s="9"/>
      <c r="AF9" s="9"/>
      <c r="AG9" s="9">
        <f t="shared" ref="AG9:AG45" si="0">AF9*K9</f>
        <v>0</v>
      </c>
      <c r="AH9" s="9"/>
      <c r="AI9" s="9">
        <f t="shared" ref="AI9:AI45" si="1">AH9*K9</f>
        <v>0</v>
      </c>
      <c r="AJ9" s="9"/>
    </row>
    <row r="10" spans="1:36" ht="64.5" customHeight="1" x14ac:dyDescent="0.2">
      <c r="A10" s="46">
        <v>2</v>
      </c>
      <c r="B10" s="65" t="s">
        <v>65</v>
      </c>
      <c r="C10" s="65" t="s">
        <v>66</v>
      </c>
      <c r="D10" s="65" t="s">
        <v>67</v>
      </c>
      <c r="E10" s="45" t="s">
        <v>68</v>
      </c>
      <c r="F10" s="45" t="s">
        <v>69</v>
      </c>
      <c r="G10" s="45" t="s">
        <v>55</v>
      </c>
      <c r="H10" s="2" t="s">
        <v>52</v>
      </c>
      <c r="I10" s="2" t="s">
        <v>52</v>
      </c>
      <c r="J10" s="2" t="s">
        <v>53</v>
      </c>
      <c r="K10" s="44">
        <v>1</v>
      </c>
      <c r="L10" s="59" t="s">
        <v>57</v>
      </c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1"/>
      <c r="X10" s="43">
        <v>7052.5</v>
      </c>
      <c r="Y10" s="68"/>
      <c r="Z10" s="63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6" ht="64.5" customHeight="1" x14ac:dyDescent="0.2">
      <c r="A11" s="46">
        <v>3</v>
      </c>
      <c r="B11" s="65" t="s">
        <v>70</v>
      </c>
      <c r="C11" s="65" t="s">
        <v>66</v>
      </c>
      <c r="D11" s="65" t="s">
        <v>71</v>
      </c>
      <c r="E11" s="45" t="s">
        <v>72</v>
      </c>
      <c r="F11" s="45" t="s">
        <v>73</v>
      </c>
      <c r="G11" s="45" t="s">
        <v>64</v>
      </c>
      <c r="H11" s="2" t="s">
        <v>52</v>
      </c>
      <c r="I11" s="2" t="s">
        <v>52</v>
      </c>
      <c r="J11" s="2" t="s">
        <v>53</v>
      </c>
      <c r="K11" s="44">
        <v>1</v>
      </c>
      <c r="L11" s="59" t="s">
        <v>57</v>
      </c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1"/>
      <c r="X11" s="43">
        <v>116.29</v>
      </c>
      <c r="Y11" s="68"/>
      <c r="Z11" s="63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6" ht="64.5" customHeight="1" x14ac:dyDescent="0.2">
      <c r="A12" s="46">
        <v>4</v>
      </c>
      <c r="B12" s="65" t="s">
        <v>70</v>
      </c>
      <c r="C12" s="65" t="s">
        <v>66</v>
      </c>
      <c r="D12" s="65" t="s">
        <v>74</v>
      </c>
      <c r="E12" s="45" t="s">
        <v>75</v>
      </c>
      <c r="F12" s="45" t="s">
        <v>76</v>
      </c>
      <c r="G12" s="45" t="s">
        <v>64</v>
      </c>
      <c r="H12" s="2" t="s">
        <v>52</v>
      </c>
      <c r="I12" s="2" t="s">
        <v>52</v>
      </c>
      <c r="J12" s="2" t="s">
        <v>53</v>
      </c>
      <c r="K12" s="44">
        <v>1</v>
      </c>
      <c r="L12" s="59" t="s">
        <v>57</v>
      </c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1"/>
      <c r="X12" s="43">
        <v>123.29</v>
      </c>
      <c r="Y12" s="68"/>
      <c r="Z12" s="63"/>
      <c r="AA12" s="9"/>
      <c r="AB12" s="9"/>
      <c r="AC12" s="9"/>
      <c r="AD12" s="9"/>
      <c r="AE12" s="9"/>
      <c r="AF12" s="9"/>
      <c r="AG12" s="9"/>
      <c r="AH12" s="9"/>
      <c r="AI12" s="9"/>
      <c r="AJ12" s="9"/>
    </row>
    <row r="13" spans="1:36" ht="64.5" customHeight="1" x14ac:dyDescent="0.2">
      <c r="A13" s="46">
        <v>5</v>
      </c>
      <c r="B13" s="65" t="s">
        <v>77</v>
      </c>
      <c r="C13" s="65" t="s">
        <v>78</v>
      </c>
      <c r="D13" s="65" t="s">
        <v>79</v>
      </c>
      <c r="E13" s="45" t="s">
        <v>80</v>
      </c>
      <c r="F13" s="45" t="s">
        <v>81</v>
      </c>
      <c r="G13" s="45" t="s">
        <v>64</v>
      </c>
      <c r="H13" s="2" t="s">
        <v>52</v>
      </c>
      <c r="I13" s="2" t="s">
        <v>52</v>
      </c>
      <c r="J13" s="2" t="s">
        <v>53</v>
      </c>
      <c r="K13" s="44">
        <v>1</v>
      </c>
      <c r="L13" s="59" t="s">
        <v>57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1"/>
      <c r="X13" s="43">
        <v>499.54</v>
      </c>
      <c r="Y13" s="68"/>
      <c r="Z13" s="63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6" ht="64.5" customHeight="1" x14ac:dyDescent="0.2">
      <c r="A14" s="46">
        <v>6</v>
      </c>
      <c r="B14" s="65" t="s">
        <v>82</v>
      </c>
      <c r="C14" s="65" t="s">
        <v>60</v>
      </c>
      <c r="D14" s="65" t="s">
        <v>83</v>
      </c>
      <c r="E14" s="45" t="s">
        <v>84</v>
      </c>
      <c r="F14" s="45" t="s">
        <v>85</v>
      </c>
      <c r="G14" s="45" t="s">
        <v>86</v>
      </c>
      <c r="H14" s="2" t="s">
        <v>52</v>
      </c>
      <c r="I14" s="2" t="s">
        <v>52</v>
      </c>
      <c r="J14" s="2" t="s">
        <v>53</v>
      </c>
      <c r="K14" s="44">
        <v>1</v>
      </c>
      <c r="L14" s="59" t="s">
        <v>57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1"/>
      <c r="X14" s="43">
        <v>199.55</v>
      </c>
      <c r="Y14" s="68"/>
      <c r="Z14" s="63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6" ht="64.5" customHeight="1" x14ac:dyDescent="0.2">
      <c r="A15" s="46">
        <v>7</v>
      </c>
      <c r="B15" s="65" t="s">
        <v>65</v>
      </c>
      <c r="C15" s="65" t="s">
        <v>66</v>
      </c>
      <c r="D15" s="65" t="s">
        <v>87</v>
      </c>
      <c r="E15" s="45" t="s">
        <v>88</v>
      </c>
      <c r="F15" s="45" t="s">
        <v>89</v>
      </c>
      <c r="G15" s="45" t="s">
        <v>64</v>
      </c>
      <c r="H15" s="2" t="s">
        <v>52</v>
      </c>
      <c r="I15" s="2" t="s">
        <v>52</v>
      </c>
      <c r="J15" s="2" t="s">
        <v>53</v>
      </c>
      <c r="K15" s="44">
        <v>1</v>
      </c>
      <c r="L15" s="59" t="s">
        <v>57</v>
      </c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1"/>
      <c r="X15" s="43">
        <v>336.35</v>
      </c>
      <c r="Y15" s="68"/>
      <c r="Z15" s="63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6" ht="64.5" customHeight="1" x14ac:dyDescent="0.2">
      <c r="A16" s="46">
        <v>8</v>
      </c>
      <c r="B16" s="65" t="s">
        <v>65</v>
      </c>
      <c r="C16" s="65" t="s">
        <v>66</v>
      </c>
      <c r="D16" s="65" t="s">
        <v>90</v>
      </c>
      <c r="E16" s="45" t="s">
        <v>91</v>
      </c>
      <c r="F16" s="45" t="s">
        <v>81</v>
      </c>
      <c r="G16" s="45" t="s">
        <v>64</v>
      </c>
      <c r="H16" s="2" t="s">
        <v>52</v>
      </c>
      <c r="I16" s="2" t="s">
        <v>52</v>
      </c>
      <c r="J16" s="2" t="s">
        <v>53</v>
      </c>
      <c r="K16" s="44">
        <v>1</v>
      </c>
      <c r="L16" s="59" t="s">
        <v>57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1"/>
      <c r="X16" s="43">
        <v>106.05</v>
      </c>
      <c r="Y16" s="68"/>
      <c r="Z16" s="63"/>
      <c r="AA16" s="9"/>
      <c r="AB16" s="9"/>
      <c r="AC16" s="9"/>
      <c r="AD16" s="9"/>
      <c r="AE16" s="9"/>
      <c r="AF16" s="9"/>
      <c r="AG16" s="9"/>
      <c r="AH16" s="9"/>
      <c r="AI16" s="9"/>
      <c r="AJ16" s="9"/>
    </row>
    <row r="17" spans="1:36" ht="64.5" customHeight="1" x14ac:dyDescent="0.2">
      <c r="A17" s="46">
        <v>9</v>
      </c>
      <c r="B17" s="65" t="s">
        <v>92</v>
      </c>
      <c r="C17" s="65" t="s">
        <v>66</v>
      </c>
      <c r="D17" s="65" t="s">
        <v>93</v>
      </c>
      <c r="E17" s="45" t="s">
        <v>94</v>
      </c>
      <c r="F17" s="45" t="s">
        <v>76</v>
      </c>
      <c r="G17" s="45" t="s">
        <v>64</v>
      </c>
      <c r="H17" s="2" t="s">
        <v>52</v>
      </c>
      <c r="I17" s="2" t="s">
        <v>52</v>
      </c>
      <c r="J17" s="2" t="s">
        <v>53</v>
      </c>
      <c r="K17" s="44">
        <v>1</v>
      </c>
      <c r="L17" s="59" t="s">
        <v>57</v>
      </c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1"/>
      <c r="X17" s="43">
        <v>120.23</v>
      </c>
      <c r="Y17" s="68"/>
      <c r="Z17" s="63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ht="64.5" customHeight="1" x14ac:dyDescent="0.2">
      <c r="A18" s="46">
        <v>10</v>
      </c>
      <c r="B18" s="65" t="s">
        <v>92</v>
      </c>
      <c r="C18" s="65" t="s">
        <v>66</v>
      </c>
      <c r="D18" s="65" t="s">
        <v>95</v>
      </c>
      <c r="E18" s="45" t="s">
        <v>96</v>
      </c>
      <c r="F18" s="45" t="s">
        <v>97</v>
      </c>
      <c r="G18" s="45" t="s">
        <v>64</v>
      </c>
      <c r="H18" s="2" t="s">
        <v>52</v>
      </c>
      <c r="I18" s="2" t="s">
        <v>52</v>
      </c>
      <c r="J18" s="2" t="s">
        <v>53</v>
      </c>
      <c r="K18" s="44">
        <v>1</v>
      </c>
      <c r="L18" s="59" t="s">
        <v>57</v>
      </c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1"/>
      <c r="X18" s="43">
        <v>120.23</v>
      </c>
      <c r="Y18" s="68"/>
      <c r="Z18" s="63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ht="64.5" customHeight="1" x14ac:dyDescent="0.2">
      <c r="A19" s="46">
        <v>11</v>
      </c>
      <c r="B19" s="65" t="s">
        <v>92</v>
      </c>
      <c r="C19" s="65" t="s">
        <v>66</v>
      </c>
      <c r="D19" s="65" t="s">
        <v>98</v>
      </c>
      <c r="E19" s="45" t="s">
        <v>99</v>
      </c>
      <c r="F19" s="45" t="s">
        <v>76</v>
      </c>
      <c r="G19" s="45" t="s">
        <v>64</v>
      </c>
      <c r="H19" s="2" t="s">
        <v>52</v>
      </c>
      <c r="I19" s="2" t="s">
        <v>52</v>
      </c>
      <c r="J19" s="2" t="s">
        <v>53</v>
      </c>
      <c r="K19" s="44">
        <v>1</v>
      </c>
      <c r="L19" s="59" t="s">
        <v>57</v>
      </c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1"/>
      <c r="X19" s="43">
        <v>120.23</v>
      </c>
      <c r="Y19" s="68"/>
      <c r="Z19" s="63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ht="64.5" customHeight="1" x14ac:dyDescent="0.2">
      <c r="A20" s="46">
        <v>12</v>
      </c>
      <c r="B20" s="65" t="s">
        <v>92</v>
      </c>
      <c r="C20" s="65" t="s">
        <v>66</v>
      </c>
      <c r="D20" s="65" t="s">
        <v>100</v>
      </c>
      <c r="E20" s="45" t="s">
        <v>101</v>
      </c>
      <c r="F20" s="45" t="s">
        <v>102</v>
      </c>
      <c r="G20" s="45" t="s">
        <v>64</v>
      </c>
      <c r="H20" s="2" t="s">
        <v>52</v>
      </c>
      <c r="I20" s="2" t="s">
        <v>52</v>
      </c>
      <c r="J20" s="2" t="s">
        <v>53</v>
      </c>
      <c r="K20" s="44">
        <v>1</v>
      </c>
      <c r="L20" s="59" t="s">
        <v>57</v>
      </c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1"/>
      <c r="X20" s="43">
        <v>249.38</v>
      </c>
      <c r="Y20" s="68"/>
      <c r="Z20" s="63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1:36" ht="64.5" customHeight="1" x14ac:dyDescent="0.2">
      <c r="A21" s="46">
        <v>13</v>
      </c>
      <c r="B21" s="65" t="s">
        <v>103</v>
      </c>
      <c r="C21" s="65" t="s">
        <v>66</v>
      </c>
      <c r="D21" s="65" t="s">
        <v>104</v>
      </c>
      <c r="E21" s="45" t="s">
        <v>105</v>
      </c>
      <c r="F21" s="45" t="s">
        <v>106</v>
      </c>
      <c r="G21" s="45" t="s">
        <v>55</v>
      </c>
      <c r="H21" s="2" t="s">
        <v>52</v>
      </c>
      <c r="I21" s="2" t="s">
        <v>52</v>
      </c>
      <c r="J21" s="2" t="s">
        <v>53</v>
      </c>
      <c r="K21" s="44">
        <v>1</v>
      </c>
      <c r="L21" s="59" t="s">
        <v>57</v>
      </c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1"/>
      <c r="X21" s="43">
        <v>981.93000000000006</v>
      </c>
      <c r="Y21" s="68"/>
      <c r="Z21" s="63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1:36" ht="64.5" customHeight="1" x14ac:dyDescent="0.2">
      <c r="A22" s="46">
        <v>14</v>
      </c>
      <c r="B22" s="65" t="s">
        <v>107</v>
      </c>
      <c r="C22" s="65" t="s">
        <v>66</v>
      </c>
      <c r="D22" s="65" t="s">
        <v>108</v>
      </c>
      <c r="E22" s="45" t="s">
        <v>109</v>
      </c>
      <c r="F22" s="45" t="s">
        <v>106</v>
      </c>
      <c r="G22" s="45" t="s">
        <v>64</v>
      </c>
      <c r="H22" s="2" t="s">
        <v>52</v>
      </c>
      <c r="I22" s="2" t="s">
        <v>52</v>
      </c>
      <c r="J22" s="2" t="s">
        <v>53</v>
      </c>
      <c r="K22" s="44">
        <v>1</v>
      </c>
      <c r="L22" s="59" t="s">
        <v>57</v>
      </c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1"/>
      <c r="X22" s="43">
        <v>504.59000000000003</v>
      </c>
      <c r="Y22" s="68"/>
      <c r="Z22" s="63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1:36" ht="64.5" customHeight="1" x14ac:dyDescent="0.2">
      <c r="A23" s="46">
        <v>15</v>
      </c>
      <c r="B23" s="65" t="s">
        <v>92</v>
      </c>
      <c r="C23" s="65" t="s">
        <v>66</v>
      </c>
      <c r="D23" s="65" t="s">
        <v>110</v>
      </c>
      <c r="E23" s="45" t="s">
        <v>111</v>
      </c>
      <c r="F23" s="45"/>
      <c r="G23" s="45" t="s">
        <v>55</v>
      </c>
      <c r="H23" s="2" t="s">
        <v>52</v>
      </c>
      <c r="I23" s="2" t="s">
        <v>52</v>
      </c>
      <c r="J23" s="2" t="s">
        <v>53</v>
      </c>
      <c r="K23" s="44">
        <v>1</v>
      </c>
      <c r="L23" s="59" t="s">
        <v>57</v>
      </c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1"/>
      <c r="X23" s="43">
        <v>12530.880000000001</v>
      </c>
      <c r="Y23" s="68"/>
      <c r="Z23" s="63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1:36" ht="64.5" customHeight="1" x14ac:dyDescent="0.2">
      <c r="A24" s="46">
        <v>16</v>
      </c>
      <c r="B24" s="65" t="s">
        <v>77</v>
      </c>
      <c r="C24" s="65" t="s">
        <v>66</v>
      </c>
      <c r="D24" s="65" t="s">
        <v>112</v>
      </c>
      <c r="E24" s="45" t="s">
        <v>113</v>
      </c>
      <c r="F24" s="45" t="s">
        <v>114</v>
      </c>
      <c r="G24" s="45" t="s">
        <v>55</v>
      </c>
      <c r="H24" s="2" t="s">
        <v>52</v>
      </c>
      <c r="I24" s="2" t="s">
        <v>52</v>
      </c>
      <c r="J24" s="2" t="s">
        <v>53</v>
      </c>
      <c r="K24" s="44">
        <v>1</v>
      </c>
      <c r="L24" s="59" t="s">
        <v>57</v>
      </c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1"/>
      <c r="X24" s="43">
        <v>1312.5</v>
      </c>
      <c r="Y24" s="68"/>
      <c r="Z24" s="63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6" ht="64.5" customHeight="1" x14ac:dyDescent="0.2">
      <c r="A25" s="46">
        <v>17</v>
      </c>
      <c r="B25" s="65" t="s">
        <v>77</v>
      </c>
      <c r="C25" s="65" t="s">
        <v>60</v>
      </c>
      <c r="D25" s="65" t="s">
        <v>115</v>
      </c>
      <c r="E25" s="45" t="s">
        <v>116</v>
      </c>
      <c r="F25" s="45" t="s">
        <v>117</v>
      </c>
      <c r="G25" s="45" t="s">
        <v>64</v>
      </c>
      <c r="H25" s="2" t="s">
        <v>52</v>
      </c>
      <c r="I25" s="2" t="s">
        <v>52</v>
      </c>
      <c r="J25" s="2" t="s">
        <v>53</v>
      </c>
      <c r="K25" s="44">
        <v>1</v>
      </c>
      <c r="L25" s="59" t="s">
        <v>57</v>
      </c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1"/>
      <c r="X25" s="43">
        <v>462.05</v>
      </c>
      <c r="Y25" s="68"/>
      <c r="Z25" s="63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1:36" ht="64.5" customHeight="1" x14ac:dyDescent="0.2">
      <c r="A26" s="46">
        <v>18</v>
      </c>
      <c r="B26" s="65" t="s">
        <v>77</v>
      </c>
      <c r="C26" s="65" t="s">
        <v>66</v>
      </c>
      <c r="D26" s="65" t="s">
        <v>118</v>
      </c>
      <c r="E26" s="45" t="s">
        <v>119</v>
      </c>
      <c r="F26" s="45" t="s">
        <v>120</v>
      </c>
      <c r="G26" s="45" t="s">
        <v>64</v>
      </c>
      <c r="H26" s="2" t="s">
        <v>52</v>
      </c>
      <c r="I26" s="2" t="s">
        <v>52</v>
      </c>
      <c r="J26" s="2" t="s">
        <v>53</v>
      </c>
      <c r="K26" s="44">
        <v>1</v>
      </c>
      <c r="L26" s="59" t="s">
        <v>57</v>
      </c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1"/>
      <c r="X26" s="43">
        <v>364.3</v>
      </c>
      <c r="Y26" s="68"/>
      <c r="Z26" s="63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ht="64.5" customHeight="1" x14ac:dyDescent="0.2">
      <c r="A27" s="46">
        <v>19</v>
      </c>
      <c r="B27" s="65" t="s">
        <v>92</v>
      </c>
      <c r="C27" s="65" t="s">
        <v>66</v>
      </c>
      <c r="D27" s="65" t="s">
        <v>121</v>
      </c>
      <c r="E27" s="45" t="s">
        <v>122</v>
      </c>
      <c r="F27" s="45" t="s">
        <v>123</v>
      </c>
      <c r="G27" s="45" t="s">
        <v>55</v>
      </c>
      <c r="H27" s="2" t="s">
        <v>52</v>
      </c>
      <c r="I27" s="2" t="s">
        <v>52</v>
      </c>
      <c r="J27" s="2" t="s">
        <v>53</v>
      </c>
      <c r="K27" s="44">
        <v>1</v>
      </c>
      <c r="L27" s="59" t="s">
        <v>57</v>
      </c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1"/>
      <c r="X27" s="43">
        <v>12197.5</v>
      </c>
      <c r="Y27" s="68"/>
      <c r="Z27" s="63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1:36" ht="64.5" customHeight="1" x14ac:dyDescent="0.2">
      <c r="A28" s="46">
        <v>20</v>
      </c>
      <c r="B28" s="65" t="s">
        <v>59</v>
      </c>
      <c r="C28" s="65" t="s">
        <v>66</v>
      </c>
      <c r="D28" s="65" t="s">
        <v>124</v>
      </c>
      <c r="E28" s="45" t="s">
        <v>125</v>
      </c>
      <c r="F28" s="45" t="s">
        <v>126</v>
      </c>
      <c r="G28" s="45" t="s">
        <v>55</v>
      </c>
      <c r="H28" s="2" t="s">
        <v>52</v>
      </c>
      <c r="I28" s="2" t="s">
        <v>52</v>
      </c>
      <c r="J28" s="2" t="s">
        <v>53</v>
      </c>
      <c r="K28" s="44">
        <v>1</v>
      </c>
      <c r="L28" s="59" t="s">
        <v>57</v>
      </c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1"/>
      <c r="X28" s="43">
        <v>3036.25</v>
      </c>
      <c r="Y28" s="68"/>
      <c r="Z28" s="63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ht="64.5" customHeight="1" x14ac:dyDescent="0.2">
      <c r="A29" s="46">
        <v>21</v>
      </c>
      <c r="B29" s="65" t="s">
        <v>65</v>
      </c>
      <c r="C29" s="65" t="s">
        <v>66</v>
      </c>
      <c r="D29" s="65" t="s">
        <v>127</v>
      </c>
      <c r="E29" s="45" t="s">
        <v>128</v>
      </c>
      <c r="F29" s="45" t="s">
        <v>129</v>
      </c>
      <c r="G29" s="45" t="s">
        <v>55</v>
      </c>
      <c r="H29" s="2" t="s">
        <v>52</v>
      </c>
      <c r="I29" s="2" t="s">
        <v>52</v>
      </c>
      <c r="J29" s="2" t="s">
        <v>53</v>
      </c>
      <c r="K29" s="44">
        <v>1</v>
      </c>
      <c r="L29" s="59" t="s">
        <v>57</v>
      </c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1"/>
      <c r="X29" s="43">
        <v>4900</v>
      </c>
      <c r="Y29" s="68"/>
      <c r="Z29" s="63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1:36" ht="64.5" customHeight="1" x14ac:dyDescent="0.2">
      <c r="A30" s="46">
        <v>22</v>
      </c>
      <c r="B30" s="65" t="s">
        <v>92</v>
      </c>
      <c r="C30" s="65" t="s">
        <v>66</v>
      </c>
      <c r="D30" s="65" t="s">
        <v>130</v>
      </c>
      <c r="E30" s="45" t="s">
        <v>131</v>
      </c>
      <c r="F30" s="45"/>
      <c r="G30" s="45" t="s">
        <v>55</v>
      </c>
      <c r="H30" s="2" t="s">
        <v>52</v>
      </c>
      <c r="I30" s="2" t="s">
        <v>52</v>
      </c>
      <c r="J30" s="2" t="s">
        <v>53</v>
      </c>
      <c r="K30" s="44">
        <v>1</v>
      </c>
      <c r="L30" s="59" t="s">
        <v>57</v>
      </c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1"/>
      <c r="X30" s="43">
        <v>346.5</v>
      </c>
      <c r="Y30" s="68"/>
      <c r="Z30" s="63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1:36" ht="64.5" customHeight="1" x14ac:dyDescent="0.2">
      <c r="A31" s="46">
        <v>23</v>
      </c>
      <c r="B31" s="65" t="s">
        <v>92</v>
      </c>
      <c r="C31" s="65" t="s">
        <v>66</v>
      </c>
      <c r="D31" s="65" t="s">
        <v>132</v>
      </c>
      <c r="E31" s="45" t="s">
        <v>133</v>
      </c>
      <c r="F31" s="45"/>
      <c r="G31" s="45" t="s">
        <v>64</v>
      </c>
      <c r="H31" s="2" t="s">
        <v>52</v>
      </c>
      <c r="I31" s="2" t="s">
        <v>52</v>
      </c>
      <c r="J31" s="2" t="s">
        <v>53</v>
      </c>
      <c r="K31" s="44">
        <v>1</v>
      </c>
      <c r="L31" s="59" t="s">
        <v>57</v>
      </c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1"/>
      <c r="X31" s="43">
        <v>335.12</v>
      </c>
      <c r="Y31" s="68"/>
      <c r="Z31" s="63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1:36" ht="64.5" customHeight="1" x14ac:dyDescent="0.2">
      <c r="A32" s="46">
        <v>24</v>
      </c>
      <c r="B32" s="65" t="s">
        <v>134</v>
      </c>
      <c r="C32" s="65" t="s">
        <v>135</v>
      </c>
      <c r="D32" s="65" t="s">
        <v>136</v>
      </c>
      <c r="E32" s="45" t="s">
        <v>137</v>
      </c>
      <c r="F32" s="45" t="s">
        <v>106</v>
      </c>
      <c r="G32" s="45" t="s">
        <v>64</v>
      </c>
      <c r="H32" s="2" t="s">
        <v>52</v>
      </c>
      <c r="I32" s="2" t="s">
        <v>52</v>
      </c>
      <c r="J32" s="2" t="s">
        <v>53</v>
      </c>
      <c r="K32" s="44">
        <v>1</v>
      </c>
      <c r="L32" s="59" t="s">
        <v>57</v>
      </c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1"/>
      <c r="X32" s="43">
        <v>44.85</v>
      </c>
      <c r="Y32" s="68"/>
      <c r="Z32" s="63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ht="64.5" customHeight="1" x14ac:dyDescent="0.2">
      <c r="A33" s="46">
        <v>25</v>
      </c>
      <c r="B33" s="65" t="s">
        <v>138</v>
      </c>
      <c r="C33" s="65" t="s">
        <v>139</v>
      </c>
      <c r="D33" s="65" t="s">
        <v>140</v>
      </c>
      <c r="E33" s="45" t="s">
        <v>141</v>
      </c>
      <c r="F33" s="45" t="s">
        <v>142</v>
      </c>
      <c r="G33" s="45" t="s">
        <v>55</v>
      </c>
      <c r="H33" s="2" t="s">
        <v>52</v>
      </c>
      <c r="I33" s="2" t="s">
        <v>52</v>
      </c>
      <c r="J33" s="2" t="s">
        <v>53</v>
      </c>
      <c r="K33" s="44">
        <v>1</v>
      </c>
      <c r="L33" s="59" t="s">
        <v>57</v>
      </c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1"/>
      <c r="X33" s="43">
        <v>231</v>
      </c>
      <c r="Y33" s="68"/>
      <c r="Z33" s="63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ht="64.5" customHeight="1" x14ac:dyDescent="0.2">
      <c r="A34" s="46">
        <v>26</v>
      </c>
      <c r="B34" s="65" t="s">
        <v>92</v>
      </c>
      <c r="C34" s="65" t="s">
        <v>66</v>
      </c>
      <c r="D34" s="65" t="s">
        <v>143</v>
      </c>
      <c r="E34" s="45" t="s">
        <v>144</v>
      </c>
      <c r="F34" s="45" t="s">
        <v>145</v>
      </c>
      <c r="G34" s="45" t="s">
        <v>64</v>
      </c>
      <c r="H34" s="2" t="s">
        <v>52</v>
      </c>
      <c r="I34" s="2" t="s">
        <v>52</v>
      </c>
      <c r="J34" s="2" t="s">
        <v>53</v>
      </c>
      <c r="K34" s="44">
        <v>1</v>
      </c>
      <c r="L34" s="59" t="s">
        <v>57</v>
      </c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1"/>
      <c r="X34" s="43">
        <v>73.59</v>
      </c>
      <c r="Y34" s="68"/>
      <c r="Z34" s="63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ht="64.5" customHeight="1" x14ac:dyDescent="0.2">
      <c r="A35" s="46">
        <v>27</v>
      </c>
      <c r="B35" s="65" t="s">
        <v>92</v>
      </c>
      <c r="C35" s="65" t="s">
        <v>66</v>
      </c>
      <c r="D35" s="65" t="s">
        <v>146</v>
      </c>
      <c r="E35" s="45" t="s">
        <v>147</v>
      </c>
      <c r="F35" s="45" t="s">
        <v>148</v>
      </c>
      <c r="G35" s="45" t="s">
        <v>55</v>
      </c>
      <c r="H35" s="2" t="s">
        <v>52</v>
      </c>
      <c r="I35" s="2" t="s">
        <v>52</v>
      </c>
      <c r="J35" s="2" t="s">
        <v>53</v>
      </c>
      <c r="K35" s="44">
        <v>1</v>
      </c>
      <c r="L35" s="59" t="s">
        <v>57</v>
      </c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1"/>
      <c r="X35" s="43">
        <v>2240.88</v>
      </c>
      <c r="Y35" s="68"/>
      <c r="Z35" s="63"/>
      <c r="AA35" s="9"/>
      <c r="AB35" s="9"/>
      <c r="AC35" s="9"/>
      <c r="AD35" s="9"/>
      <c r="AE35" s="9"/>
      <c r="AF35" s="9"/>
      <c r="AG35" s="9"/>
      <c r="AH35" s="9"/>
      <c r="AI35" s="9"/>
      <c r="AJ35" s="9"/>
    </row>
    <row r="36" spans="1:36" ht="64.5" customHeight="1" x14ac:dyDescent="0.2">
      <c r="A36" s="46">
        <v>28</v>
      </c>
      <c r="B36" s="65" t="s">
        <v>92</v>
      </c>
      <c r="C36" s="65" t="s">
        <v>66</v>
      </c>
      <c r="D36" s="65" t="s">
        <v>149</v>
      </c>
      <c r="E36" s="45" t="s">
        <v>150</v>
      </c>
      <c r="F36" s="45" t="s">
        <v>151</v>
      </c>
      <c r="G36" s="45" t="s">
        <v>55</v>
      </c>
      <c r="H36" s="2" t="s">
        <v>52</v>
      </c>
      <c r="I36" s="2" t="s">
        <v>52</v>
      </c>
      <c r="J36" s="2" t="s">
        <v>53</v>
      </c>
      <c r="K36" s="44">
        <v>1</v>
      </c>
      <c r="L36" s="59" t="s">
        <v>57</v>
      </c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  <c r="X36" s="43">
        <v>190.75</v>
      </c>
      <c r="Y36" s="68"/>
      <c r="Z36" s="63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 ht="64.5" customHeight="1" x14ac:dyDescent="0.2">
      <c r="A37" s="46">
        <v>29</v>
      </c>
      <c r="B37" s="65" t="s">
        <v>152</v>
      </c>
      <c r="C37" s="65" t="s">
        <v>78</v>
      </c>
      <c r="D37" s="65" t="s">
        <v>153</v>
      </c>
      <c r="E37" s="45" t="s">
        <v>154</v>
      </c>
      <c r="F37" s="45" t="s">
        <v>155</v>
      </c>
      <c r="G37" s="45" t="s">
        <v>55</v>
      </c>
      <c r="H37" s="2" t="s">
        <v>52</v>
      </c>
      <c r="I37" s="2" t="s">
        <v>52</v>
      </c>
      <c r="J37" s="2" t="s">
        <v>53</v>
      </c>
      <c r="K37" s="44">
        <v>1</v>
      </c>
      <c r="L37" s="59" t="s">
        <v>57</v>
      </c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1"/>
      <c r="X37" s="43">
        <v>604.75</v>
      </c>
      <c r="Y37" s="68"/>
      <c r="Z37" s="63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 ht="64.5" customHeight="1" x14ac:dyDescent="0.2">
      <c r="A38" s="46">
        <v>30</v>
      </c>
      <c r="B38" s="65" t="s">
        <v>156</v>
      </c>
      <c r="C38" s="65" t="s">
        <v>66</v>
      </c>
      <c r="D38" s="65" t="s">
        <v>157</v>
      </c>
      <c r="E38" s="45" t="s">
        <v>158</v>
      </c>
      <c r="F38" s="45" t="s">
        <v>155</v>
      </c>
      <c r="G38" s="45" t="s">
        <v>64</v>
      </c>
      <c r="H38" s="2" t="s">
        <v>52</v>
      </c>
      <c r="I38" s="2" t="s">
        <v>52</v>
      </c>
      <c r="J38" s="2" t="s">
        <v>53</v>
      </c>
      <c r="K38" s="44">
        <v>1</v>
      </c>
      <c r="L38" s="59" t="s">
        <v>57</v>
      </c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1"/>
      <c r="X38" s="43">
        <v>104.96000000000001</v>
      </c>
      <c r="Y38" s="68"/>
      <c r="Z38" s="63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 ht="64.5" customHeight="1" x14ac:dyDescent="0.2">
      <c r="A39" s="46">
        <v>31</v>
      </c>
      <c r="B39" s="65" t="s">
        <v>92</v>
      </c>
      <c r="C39" s="65" t="s">
        <v>66</v>
      </c>
      <c r="D39" s="65" t="s">
        <v>159</v>
      </c>
      <c r="E39" s="45" t="s">
        <v>160</v>
      </c>
      <c r="F39" s="45"/>
      <c r="G39" s="45" t="s">
        <v>55</v>
      </c>
      <c r="H39" s="2" t="s">
        <v>52</v>
      </c>
      <c r="I39" s="2" t="s">
        <v>52</v>
      </c>
      <c r="J39" s="2" t="s">
        <v>53</v>
      </c>
      <c r="K39" s="44">
        <v>1</v>
      </c>
      <c r="L39" s="59" t="s">
        <v>57</v>
      </c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1"/>
      <c r="X39" s="43">
        <v>166.27</v>
      </c>
      <c r="Y39" s="68"/>
      <c r="Z39" s="63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 ht="64.5" customHeight="1" x14ac:dyDescent="0.2">
      <c r="A40" s="46">
        <v>32</v>
      </c>
      <c r="B40" s="65" t="s">
        <v>156</v>
      </c>
      <c r="C40" s="65" t="s">
        <v>66</v>
      </c>
      <c r="D40" s="65" t="s">
        <v>161</v>
      </c>
      <c r="E40" s="45" t="s">
        <v>162</v>
      </c>
      <c r="F40" s="45" t="s">
        <v>155</v>
      </c>
      <c r="G40" s="45" t="s">
        <v>64</v>
      </c>
      <c r="H40" s="2" t="s">
        <v>52</v>
      </c>
      <c r="I40" s="2" t="s">
        <v>52</v>
      </c>
      <c r="J40" s="2" t="s">
        <v>53</v>
      </c>
      <c r="K40" s="44">
        <v>1</v>
      </c>
      <c r="L40" s="59" t="s">
        <v>57</v>
      </c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1"/>
      <c r="X40" s="43">
        <v>162.54</v>
      </c>
      <c r="Y40" s="68"/>
      <c r="Z40" s="63"/>
      <c r="AA40" s="9"/>
      <c r="AB40" s="9"/>
      <c r="AC40" s="9"/>
      <c r="AD40" s="9"/>
      <c r="AE40" s="9"/>
      <c r="AF40" s="9"/>
      <c r="AG40" s="9">
        <f t="shared" si="0"/>
        <v>0</v>
      </c>
      <c r="AH40" s="9"/>
      <c r="AI40" s="9">
        <f t="shared" si="1"/>
        <v>0</v>
      </c>
      <c r="AJ40" s="9"/>
    </row>
    <row r="41" spans="1:36" ht="64.5" customHeight="1" x14ac:dyDescent="0.2">
      <c r="A41" s="46">
        <v>33</v>
      </c>
      <c r="B41" s="65" t="s">
        <v>163</v>
      </c>
      <c r="C41" s="65" t="s">
        <v>56</v>
      </c>
      <c r="D41" s="65" t="s">
        <v>164</v>
      </c>
      <c r="E41" s="45" t="s">
        <v>165</v>
      </c>
      <c r="F41" s="45" t="s">
        <v>166</v>
      </c>
      <c r="G41" s="45" t="s">
        <v>55</v>
      </c>
      <c r="H41" s="2" t="s">
        <v>52</v>
      </c>
      <c r="I41" s="2" t="s">
        <v>52</v>
      </c>
      <c r="J41" s="2" t="s">
        <v>53</v>
      </c>
      <c r="K41" s="44">
        <v>1</v>
      </c>
      <c r="L41" s="59" t="s">
        <v>57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1"/>
      <c r="X41" s="43">
        <v>273</v>
      </c>
      <c r="Y41" s="68"/>
      <c r="Z41" s="63"/>
      <c r="AA41" s="9"/>
      <c r="AB41" s="9"/>
      <c r="AC41" s="9"/>
      <c r="AD41" s="9"/>
      <c r="AE41" s="9"/>
      <c r="AF41" s="9"/>
      <c r="AG41" s="9">
        <f t="shared" si="0"/>
        <v>0</v>
      </c>
      <c r="AH41" s="9"/>
      <c r="AI41" s="9">
        <f t="shared" si="1"/>
        <v>0</v>
      </c>
      <c r="AJ41" s="9"/>
    </row>
    <row r="42" spans="1:36" ht="64.5" customHeight="1" x14ac:dyDescent="0.2">
      <c r="A42" s="46">
        <v>34</v>
      </c>
      <c r="B42" s="65" t="s">
        <v>163</v>
      </c>
      <c r="C42" s="65" t="s">
        <v>56</v>
      </c>
      <c r="D42" s="65" t="s">
        <v>167</v>
      </c>
      <c r="E42" s="45" t="s">
        <v>168</v>
      </c>
      <c r="F42" s="45" t="s">
        <v>169</v>
      </c>
      <c r="G42" s="45" t="s">
        <v>55</v>
      </c>
      <c r="H42" s="2" t="s">
        <v>52</v>
      </c>
      <c r="I42" s="2" t="s">
        <v>52</v>
      </c>
      <c r="J42" s="2" t="s">
        <v>53</v>
      </c>
      <c r="K42" s="44">
        <v>1</v>
      </c>
      <c r="L42" s="59" t="s">
        <v>57</v>
      </c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1"/>
      <c r="X42" s="43">
        <v>236.25</v>
      </c>
      <c r="Y42" s="68"/>
      <c r="Z42" s="63"/>
      <c r="AA42" s="9"/>
      <c r="AB42" s="9"/>
      <c r="AC42" s="9"/>
      <c r="AD42" s="9"/>
      <c r="AE42" s="9"/>
      <c r="AF42" s="9"/>
      <c r="AG42" s="9">
        <f t="shared" si="0"/>
        <v>0</v>
      </c>
      <c r="AH42" s="9"/>
      <c r="AI42" s="9">
        <f t="shared" si="1"/>
        <v>0</v>
      </c>
      <c r="AJ42" s="9"/>
    </row>
    <row r="43" spans="1:36" ht="64.5" customHeight="1" x14ac:dyDescent="0.2">
      <c r="A43" s="46">
        <v>35</v>
      </c>
      <c r="B43" s="66" t="s">
        <v>170</v>
      </c>
      <c r="C43" s="65" t="s">
        <v>171</v>
      </c>
      <c r="D43" s="65" t="s">
        <v>172</v>
      </c>
      <c r="E43" s="45" t="s">
        <v>173</v>
      </c>
      <c r="F43" s="45" t="s">
        <v>174</v>
      </c>
      <c r="G43" s="45" t="s">
        <v>64</v>
      </c>
      <c r="H43" s="2" t="s">
        <v>52</v>
      </c>
      <c r="I43" s="2" t="s">
        <v>52</v>
      </c>
      <c r="J43" s="2" t="s">
        <v>53</v>
      </c>
      <c r="K43" s="44">
        <v>1</v>
      </c>
      <c r="L43" s="59" t="s">
        <v>57</v>
      </c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1"/>
      <c r="X43" s="43">
        <v>12.82</v>
      </c>
      <c r="Y43" s="68"/>
      <c r="Z43" s="63"/>
      <c r="AA43" s="9"/>
      <c r="AB43" s="9"/>
      <c r="AC43" s="9"/>
      <c r="AD43" s="9"/>
      <c r="AE43" s="9"/>
      <c r="AF43" s="9"/>
      <c r="AG43" s="9">
        <f t="shared" si="0"/>
        <v>0</v>
      </c>
      <c r="AH43" s="9"/>
      <c r="AI43" s="9">
        <f t="shared" si="1"/>
        <v>0</v>
      </c>
      <c r="AJ43" s="9"/>
    </row>
    <row r="44" spans="1:36" ht="64.5" customHeight="1" x14ac:dyDescent="0.2">
      <c r="A44" s="46">
        <v>36</v>
      </c>
      <c r="B44" s="65" t="s">
        <v>163</v>
      </c>
      <c r="C44" s="65" t="s">
        <v>56</v>
      </c>
      <c r="D44" s="65" t="s">
        <v>175</v>
      </c>
      <c r="E44" s="45" t="s">
        <v>176</v>
      </c>
      <c r="F44" s="45" t="s">
        <v>177</v>
      </c>
      <c r="G44" s="45" t="s">
        <v>55</v>
      </c>
      <c r="H44" s="2" t="s">
        <v>52</v>
      </c>
      <c r="I44" s="2" t="s">
        <v>52</v>
      </c>
      <c r="J44" s="2" t="s">
        <v>53</v>
      </c>
      <c r="K44" s="44">
        <v>1</v>
      </c>
      <c r="L44" s="59" t="s">
        <v>57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1"/>
      <c r="X44" s="43">
        <v>151.11000000000001</v>
      </c>
      <c r="Y44" s="68"/>
      <c r="Z44" s="63"/>
      <c r="AA44" s="9"/>
      <c r="AB44" s="9"/>
      <c r="AC44" s="9"/>
      <c r="AD44" s="9"/>
      <c r="AE44" s="9"/>
      <c r="AF44" s="9"/>
      <c r="AG44" s="9">
        <f t="shared" si="0"/>
        <v>0</v>
      </c>
      <c r="AH44" s="9"/>
      <c r="AI44" s="9">
        <f t="shared" si="1"/>
        <v>0</v>
      </c>
      <c r="AJ44" s="9"/>
    </row>
    <row r="45" spans="1:36" ht="64.5" customHeight="1" x14ac:dyDescent="0.2">
      <c r="A45" s="46">
        <v>37</v>
      </c>
      <c r="B45" s="65" t="s">
        <v>103</v>
      </c>
      <c r="C45" s="65" t="s">
        <v>60</v>
      </c>
      <c r="D45" s="65" t="s">
        <v>178</v>
      </c>
      <c r="E45" s="45" t="s">
        <v>179</v>
      </c>
      <c r="F45" s="45" t="s">
        <v>180</v>
      </c>
      <c r="G45" s="45" t="s">
        <v>64</v>
      </c>
      <c r="H45" s="2" t="s">
        <v>52</v>
      </c>
      <c r="I45" s="2" t="s">
        <v>52</v>
      </c>
      <c r="J45" s="2" t="s">
        <v>53</v>
      </c>
      <c r="K45" s="44">
        <v>1</v>
      </c>
      <c r="L45" s="59" t="s">
        <v>57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1"/>
      <c r="X45" s="43">
        <v>201.55</v>
      </c>
      <c r="Y45" s="69"/>
      <c r="Z45" s="64"/>
      <c r="AA45" s="9"/>
      <c r="AB45" s="9"/>
      <c r="AC45" s="9"/>
      <c r="AD45" s="9"/>
      <c r="AE45" s="9"/>
      <c r="AF45" s="9"/>
      <c r="AG45" s="9">
        <f t="shared" si="0"/>
        <v>0</v>
      </c>
      <c r="AH45" s="9"/>
      <c r="AI45" s="9">
        <f t="shared" si="1"/>
        <v>0</v>
      </c>
      <c r="AJ45" s="9"/>
    </row>
    <row r="46" spans="1:36" ht="45" customHeight="1" x14ac:dyDescent="0.2">
      <c r="A46" s="55" t="s">
        <v>45</v>
      </c>
      <c r="B46" s="55"/>
      <c r="C46" s="55"/>
      <c r="D46" s="55"/>
      <c r="E46" s="55"/>
      <c r="F46" s="55"/>
      <c r="G46" s="55"/>
      <c r="H46" s="55"/>
      <c r="I46" s="55"/>
      <c r="J46" s="55"/>
      <c r="K46" s="38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8"/>
      <c r="X46" s="37"/>
      <c r="Y46" s="39"/>
      <c r="Z46" s="39"/>
      <c r="AA46" s="3"/>
      <c r="AB46" s="3"/>
      <c r="AC46" s="3"/>
      <c r="AD46" s="3"/>
      <c r="AE46" s="3"/>
      <c r="AF46" s="18"/>
      <c r="AG46" s="18">
        <f>SUM(AG9:AG45)</f>
        <v>0</v>
      </c>
      <c r="AH46" s="32"/>
      <c r="AI46" s="18">
        <f>SUM(AI9:AI45)</f>
        <v>0</v>
      </c>
      <c r="AJ46" s="10"/>
    </row>
    <row r="47" spans="1:36" ht="35.25" customHeight="1" x14ac:dyDescent="0.2">
      <c r="Y47" s="58"/>
      <c r="Z47" s="58"/>
      <c r="AA47" s="58"/>
      <c r="AB47" s="58"/>
      <c r="AC47" s="58"/>
      <c r="AD47" s="58"/>
      <c r="AE47" s="58"/>
      <c r="AF47" s="58"/>
    </row>
    <row r="48" spans="1:36" ht="45" customHeight="1" x14ac:dyDescent="0.2">
      <c r="A48" s="50" t="s">
        <v>41</v>
      </c>
      <c r="B48" s="50"/>
      <c r="C48" s="50"/>
      <c r="D48" s="56" t="s">
        <v>43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34"/>
    </row>
    <row r="49" spans="1:36" ht="202.5" customHeight="1" x14ac:dyDescent="0.2">
      <c r="A49" s="50" t="s">
        <v>44</v>
      </c>
      <c r="B49" s="50"/>
      <c r="C49" s="50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3"/>
      <c r="AJ49" s="35"/>
    </row>
    <row r="50" spans="1:36" x14ac:dyDescent="0.2">
      <c r="C50" s="1"/>
      <c r="D50" s="1"/>
      <c r="E50"/>
      <c r="F50"/>
      <c r="G50"/>
      <c r="H50"/>
      <c r="I50"/>
      <c r="J50"/>
    </row>
    <row r="51" spans="1:36" ht="15" x14ac:dyDescent="0.25">
      <c r="B51" s="19"/>
      <c r="C51" s="20"/>
      <c r="D51" s="20"/>
      <c r="E51" s="19"/>
      <c r="F51" s="19"/>
      <c r="G51" s="19"/>
      <c r="H51" s="19"/>
      <c r="I51"/>
      <c r="J51"/>
    </row>
    <row r="52" spans="1:36" ht="15" x14ac:dyDescent="0.25">
      <c r="B52" s="19"/>
      <c r="C52" s="21"/>
      <c r="D52" s="22"/>
      <c r="E52" s="23"/>
      <c r="F52" s="24"/>
      <c r="G52" s="24"/>
      <c r="H52" s="24"/>
      <c r="I52"/>
      <c r="J52"/>
    </row>
    <row r="53" spans="1:36" ht="15" x14ac:dyDescent="0.25">
      <c r="B53" s="19"/>
      <c r="C53" s="47"/>
      <c r="D53" s="47"/>
      <c r="E53" s="47"/>
      <c r="F53" s="25" t="s">
        <v>32</v>
      </c>
      <c r="G53" s="26"/>
      <c r="H53" s="20"/>
      <c r="I53"/>
      <c r="J53"/>
    </row>
    <row r="54" spans="1:36" ht="15" x14ac:dyDescent="0.25">
      <c r="B54" s="19"/>
      <c r="C54" s="27"/>
      <c r="D54" s="19"/>
      <c r="E54" s="20"/>
      <c r="F54" s="20"/>
      <c r="G54" s="25"/>
      <c r="H54" s="28"/>
      <c r="I54"/>
      <c r="J54"/>
    </row>
    <row r="55" spans="1:36" ht="15" x14ac:dyDescent="0.25">
      <c r="B55" s="19"/>
      <c r="C55" s="47"/>
      <c r="D55" s="47"/>
      <c r="E55" s="47"/>
      <c r="F55" s="25" t="s">
        <v>33</v>
      </c>
      <c r="G55" s="25"/>
      <c r="H55" s="28"/>
      <c r="I55"/>
      <c r="J55"/>
    </row>
    <row r="56" spans="1:36" ht="15" x14ac:dyDescent="0.25">
      <c r="B56" s="19"/>
      <c r="C56" s="21"/>
      <c r="D56" s="19"/>
      <c r="E56" s="20"/>
      <c r="F56" s="24"/>
      <c r="G56" s="24"/>
      <c r="H56" s="24"/>
      <c r="I56"/>
      <c r="J56"/>
    </row>
    <row r="57" spans="1:36" ht="15" x14ac:dyDescent="0.25">
      <c r="B57" s="19"/>
      <c r="C57" s="47"/>
      <c r="D57" s="47"/>
      <c r="E57" s="47"/>
      <c r="F57" s="29" t="s">
        <v>34</v>
      </c>
      <c r="G57" s="24"/>
      <c r="H57" s="24"/>
      <c r="I57"/>
      <c r="J57"/>
    </row>
    <row r="58" spans="1:36" ht="15" x14ac:dyDescent="0.25">
      <c r="B58" s="19"/>
      <c r="C58" s="21"/>
      <c r="D58" s="30"/>
      <c r="E58" s="23"/>
      <c r="F58" s="24"/>
      <c r="G58" s="24"/>
      <c r="H58" s="24"/>
      <c r="I58"/>
      <c r="J58"/>
    </row>
    <row r="59" spans="1:36" ht="15" x14ac:dyDescent="0.25">
      <c r="B59" s="19"/>
      <c r="C59" s="21"/>
      <c r="D59" s="30"/>
      <c r="E59" s="23"/>
      <c r="F59" s="24"/>
      <c r="G59" s="24"/>
      <c r="H59" s="24"/>
      <c r="I59"/>
      <c r="J59"/>
    </row>
    <row r="60" spans="1:36" ht="15" x14ac:dyDescent="0.25">
      <c r="B60" s="19" t="s">
        <v>35</v>
      </c>
      <c r="C60" s="21"/>
      <c r="D60" s="31"/>
      <c r="E60" s="24"/>
      <c r="F60" s="24"/>
      <c r="G60" s="24"/>
      <c r="H60" s="24"/>
      <c r="I60"/>
      <c r="J60"/>
    </row>
    <row r="61" spans="1:36" ht="15" x14ac:dyDescent="0.25">
      <c r="B61" s="19"/>
      <c r="C61" s="19"/>
      <c r="D61" s="19"/>
      <c r="E61" s="24" t="s">
        <v>49</v>
      </c>
      <c r="F61" s="20"/>
      <c r="G61" s="20"/>
      <c r="H61" s="20"/>
    </row>
    <row r="62" spans="1:36" ht="15" x14ac:dyDescent="0.25">
      <c r="B62" s="19"/>
      <c r="C62" s="19"/>
      <c r="D62" s="19"/>
      <c r="E62" s="20"/>
      <c r="F62" s="20"/>
      <c r="G62" s="20"/>
      <c r="H62" s="20"/>
    </row>
    <row r="63" spans="1:36" ht="15" x14ac:dyDescent="0.25">
      <c r="B63" s="19"/>
      <c r="C63" s="19"/>
      <c r="D63" s="19"/>
      <c r="E63" s="20"/>
      <c r="F63" s="20"/>
      <c r="G63" s="20"/>
      <c r="H63" s="20"/>
    </row>
    <row r="64" spans="1:36" ht="15" x14ac:dyDescent="0.25">
      <c r="B64" s="19"/>
      <c r="C64" s="19"/>
      <c r="D64" s="19"/>
      <c r="E64" s="20"/>
      <c r="F64" s="20"/>
      <c r="G64" s="20"/>
      <c r="H64" s="20"/>
    </row>
    <row r="65" spans="2:8" ht="15" x14ac:dyDescent="0.25">
      <c r="B65" s="19"/>
      <c r="C65" s="19"/>
      <c r="D65" s="19"/>
      <c r="E65" s="20"/>
      <c r="F65" s="20"/>
      <c r="G65" s="20"/>
      <c r="H65" s="20"/>
    </row>
    <row r="66" spans="2:8" ht="15" x14ac:dyDescent="0.25">
      <c r="B66" s="19"/>
      <c r="C66" s="19"/>
      <c r="D66" s="19"/>
      <c r="E66" s="20"/>
      <c r="F66" s="20"/>
      <c r="G66" s="20"/>
      <c r="H66" s="20"/>
    </row>
    <row r="67" spans="2:8" ht="15" x14ac:dyDescent="0.25">
      <c r="B67" s="19"/>
      <c r="C67" s="19"/>
      <c r="D67" s="19"/>
      <c r="E67" s="20"/>
      <c r="F67" s="20"/>
      <c r="G67" s="20"/>
      <c r="H67" s="20"/>
    </row>
  </sheetData>
  <protectedRanges>
    <protectedRange sqref="D9:D45" name="Диапазон3_1"/>
    <protectedRange sqref="E9:E45" name="Диапазон3_2_1"/>
    <protectedRange sqref="G9:G45" name="Диапазон3_3_1"/>
    <protectedRange sqref="K9:K45" name="Диапазон3_4_1"/>
  </protectedRanges>
  <mergeCells count="53">
    <mergeCell ref="L39:W39"/>
    <mergeCell ref="L34:W34"/>
    <mergeCell ref="L35:W35"/>
    <mergeCell ref="L36:W36"/>
    <mergeCell ref="L37:W37"/>
    <mergeCell ref="L38:W38"/>
    <mergeCell ref="L29:W29"/>
    <mergeCell ref="L30:W30"/>
    <mergeCell ref="L31:W31"/>
    <mergeCell ref="L32:W32"/>
    <mergeCell ref="L33:W33"/>
    <mergeCell ref="L24:W24"/>
    <mergeCell ref="L25:W25"/>
    <mergeCell ref="L26:W26"/>
    <mergeCell ref="L27:W27"/>
    <mergeCell ref="L28:W28"/>
    <mergeCell ref="L19:W19"/>
    <mergeCell ref="L20:W20"/>
    <mergeCell ref="L21:W21"/>
    <mergeCell ref="L22:W22"/>
    <mergeCell ref="L23:W23"/>
    <mergeCell ref="Y9:Y45"/>
    <mergeCell ref="Z9:Z45"/>
    <mergeCell ref="L41:W41"/>
    <mergeCell ref="L42:W42"/>
    <mergeCell ref="L43:W43"/>
    <mergeCell ref="L44:W44"/>
    <mergeCell ref="L45:W45"/>
    <mergeCell ref="L10:W10"/>
    <mergeCell ref="L11:W11"/>
    <mergeCell ref="L12:W12"/>
    <mergeCell ref="L13:W13"/>
    <mergeCell ref="L14:W14"/>
    <mergeCell ref="L15:W15"/>
    <mergeCell ref="L16:W16"/>
    <mergeCell ref="L17:W17"/>
    <mergeCell ref="L18:W18"/>
    <mergeCell ref="C53:E53"/>
    <mergeCell ref="C55:E55"/>
    <mergeCell ref="C57:E57"/>
    <mergeCell ref="D3:K3"/>
    <mergeCell ref="D4:K4"/>
    <mergeCell ref="D5:K5"/>
    <mergeCell ref="A49:C49"/>
    <mergeCell ref="D49:AI49"/>
    <mergeCell ref="L7:W7"/>
    <mergeCell ref="A46:J46"/>
    <mergeCell ref="A48:C48"/>
    <mergeCell ref="D48:AI48"/>
    <mergeCell ref="AA7:AJ7"/>
    <mergeCell ref="Y47:AF47"/>
    <mergeCell ref="L9:W9"/>
    <mergeCell ref="L40:W4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2021-10-22T07:28:06Z</dcterms:modified>
</cp:coreProperties>
</file>